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Portal 2025\3- MARZO\1) Estadisticas Institucionales (ENERO - FEBRERO Y MARZO 2025)\"/>
    </mc:Choice>
  </mc:AlternateContent>
  <bookViews>
    <workbookView xWindow="0" yWindow="0" windowWidth="20490" windowHeight="8340"/>
  </bookViews>
  <sheets>
    <sheet name="AVERIASCORREGIDAS" sheetId="1" r:id="rId1"/>
    <sheet name="PRODUCCION AGUA 1ER TRIMESTRE 2" sheetId="2" r:id="rId2"/>
    <sheet name="RECAUDACION Y FACTURACION 1ER 2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C11" i="3"/>
  <c r="B11" i="3"/>
  <c r="E10" i="3"/>
  <c r="E9" i="3"/>
  <c r="E8" i="3"/>
  <c r="E7" i="3"/>
  <c r="E6" i="3"/>
  <c r="E5" i="3"/>
  <c r="E4" i="3"/>
  <c r="B9" i="1"/>
  <c r="E11" i="3" l="1"/>
</calcChain>
</file>

<file path=xl/sharedStrings.xml><?xml version="1.0" encoding="utf-8"?>
<sst xmlns="http://schemas.openxmlformats.org/spreadsheetml/2006/main" count="31" uniqueCount="28">
  <si>
    <t>CANTIDAD DE AVERIAS CORREGIDAS EN PRIMER TRIMESTRE 2025</t>
  </si>
  <si>
    <t>Mes</t>
  </si>
  <si>
    <t>Cantidad</t>
  </si>
  <si>
    <t>Enero</t>
  </si>
  <si>
    <t xml:space="preserve">Febrero </t>
  </si>
  <si>
    <t xml:space="preserve">Marzo </t>
  </si>
  <si>
    <t>total</t>
  </si>
  <si>
    <t>Producción de agua potable</t>
  </si>
  <si>
    <t>Año</t>
  </si>
  <si>
    <t>Trimestre</t>
  </si>
  <si>
    <t>Producción (m3)</t>
  </si>
  <si>
    <t>primero</t>
  </si>
  <si>
    <t>Febrero</t>
  </si>
  <si>
    <t>Marzo</t>
  </si>
  <si>
    <t>Total</t>
  </si>
  <si>
    <t>RECAUDACION ENERO- MARZO  2025</t>
  </si>
  <si>
    <t>OFICINA</t>
  </si>
  <si>
    <t>ENERO</t>
  </si>
  <si>
    <t>FEBRERO</t>
  </si>
  <si>
    <t>MARZO</t>
  </si>
  <si>
    <t>TOTAL</t>
  </si>
  <si>
    <t>BONAO</t>
  </si>
  <si>
    <t>PIEDRA BLANCA</t>
  </si>
  <si>
    <t>MAIMON</t>
  </si>
  <si>
    <t>SONADOR</t>
  </si>
  <si>
    <t>JIMA</t>
  </si>
  <si>
    <t>FULA</t>
  </si>
  <si>
    <t>JUMA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</si>
</sst>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$-C09]#,##0.00;[Red]&quot;-&quot;[$$-C09]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6"/>
      <color rgb="FF000000"/>
      <name val="Arial"/>
      <family val="2"/>
    </font>
    <font>
      <b/>
      <sz val="10"/>
      <color theme="1"/>
      <name val="Liberation Sans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B4C6E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rgb="FFDDDDDD"/>
      </patternFill>
    </fill>
    <fill>
      <patternFill patternType="solid">
        <fgColor theme="0"/>
        <bgColor rgb="FF999999"/>
      </patternFill>
    </fill>
    <fill>
      <patternFill patternType="solid">
        <fgColor theme="0"/>
        <bgColor rgb="FF5983B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5" fillId="0" borderId="0" xfId="0" applyFont="1"/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18" xfId="0" applyBorder="1"/>
    <xf numFmtId="4" fontId="0" fillId="0" borderId="18" xfId="0" applyNumberFormat="1" applyBorder="1"/>
    <xf numFmtId="164" fontId="0" fillId="0" borderId="18" xfId="0" applyNumberFormat="1" applyBorder="1"/>
    <xf numFmtId="0" fontId="11" fillId="5" borderId="18" xfId="0" applyFont="1" applyFill="1" applyBorder="1"/>
    <xf numFmtId="164" fontId="11" fillId="5" borderId="18" xfId="0" applyNumberFormat="1" applyFont="1" applyFill="1" applyBorder="1"/>
    <xf numFmtId="0" fontId="11" fillId="7" borderId="18" xfId="0" applyFont="1" applyFill="1" applyBorder="1" applyAlignment="1">
      <alignment horizontal="center"/>
    </xf>
    <xf numFmtId="0" fontId="11" fillId="7" borderId="18" xfId="0" applyFont="1" applyFill="1" applyBorder="1"/>
    <xf numFmtId="0" fontId="0" fillId="3" borderId="18" xfId="0" applyFill="1" applyBorder="1"/>
    <xf numFmtId="4" fontId="0" fillId="3" borderId="18" xfId="0" applyNumberFormat="1" applyFill="1" applyBorder="1"/>
    <xf numFmtId="164" fontId="0" fillId="3" borderId="18" xfId="0" applyNumberFormat="1" applyFill="1" applyBorder="1"/>
    <xf numFmtId="0" fontId="4" fillId="3" borderId="8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3" borderId="8" xfId="1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76200</xdr:rowOff>
    </xdr:from>
    <xdr:to>
      <xdr:col>3</xdr:col>
      <xdr:colOff>600075</xdr:colOff>
      <xdr:row>1</xdr:row>
      <xdr:rowOff>1543240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200"/>
          <a:ext cx="2343150" cy="1648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1</xdr:row>
      <xdr:rowOff>28575</xdr:rowOff>
    </xdr:from>
    <xdr:to>
      <xdr:col>3</xdr:col>
      <xdr:colOff>319193</xdr:colOff>
      <xdr:row>2</xdr:row>
      <xdr:rowOff>1438275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09550"/>
          <a:ext cx="2262293" cy="1590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</xdr:row>
      <xdr:rowOff>28575</xdr:rowOff>
    </xdr:from>
    <xdr:to>
      <xdr:col>3</xdr:col>
      <xdr:colOff>753110</xdr:colOff>
      <xdr:row>1</xdr:row>
      <xdr:rowOff>1857375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" y="209550"/>
          <a:ext cx="260096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tabSelected="1" workbookViewId="0">
      <selection activeCell="G7" sqref="G7"/>
    </sheetView>
  </sheetViews>
  <sheetFormatPr baseColWidth="10" defaultRowHeight="14.25"/>
  <sheetData>
    <row r="2" spans="1:5" ht="129" customHeight="1" thickBot="1"/>
    <row r="3" spans="1:5" ht="93.75" customHeight="1">
      <c r="A3" s="25" t="s">
        <v>0</v>
      </c>
      <c r="B3" s="26"/>
      <c r="C3" s="26"/>
      <c r="D3" s="26"/>
      <c r="E3" s="27"/>
    </row>
    <row r="4" spans="1:5" ht="28.5" customHeight="1" thickBot="1">
      <c r="A4" s="28"/>
      <c r="B4" s="29"/>
      <c r="C4" s="29"/>
      <c r="D4" s="29"/>
      <c r="E4" s="30"/>
    </row>
    <row r="5" spans="1:5" ht="18.75">
      <c r="A5" s="1" t="s">
        <v>1</v>
      </c>
      <c r="B5" s="31" t="s">
        <v>2</v>
      </c>
      <c r="C5" s="32"/>
      <c r="D5" s="32"/>
      <c r="E5" s="33"/>
    </row>
    <row r="6" spans="1:5" ht="18.75">
      <c r="A6" s="2" t="s">
        <v>3</v>
      </c>
      <c r="B6" s="34">
        <v>20</v>
      </c>
      <c r="C6" s="34"/>
      <c r="D6" s="34"/>
      <c r="E6" s="34"/>
    </row>
    <row r="7" spans="1:5" ht="18.75">
      <c r="A7" s="2" t="s">
        <v>4</v>
      </c>
      <c r="B7" s="34">
        <v>15</v>
      </c>
      <c r="C7" s="34"/>
      <c r="D7" s="34"/>
      <c r="E7" s="34"/>
    </row>
    <row r="8" spans="1:5" ht="18.75">
      <c r="A8" s="2" t="s">
        <v>5</v>
      </c>
      <c r="B8" s="34">
        <v>8</v>
      </c>
      <c r="C8" s="34"/>
      <c r="D8" s="34"/>
      <c r="E8" s="34"/>
    </row>
    <row r="9" spans="1:5" ht="18.75">
      <c r="A9" s="3" t="s">
        <v>6</v>
      </c>
      <c r="B9" s="24">
        <f>SUM(B6:E8)</f>
        <v>43</v>
      </c>
      <c r="C9" s="24"/>
      <c r="D9" s="24"/>
      <c r="E9" s="24"/>
    </row>
  </sheetData>
  <mergeCells count="6">
    <mergeCell ref="B9:E9"/>
    <mergeCell ref="A3:E4"/>
    <mergeCell ref="B5:E5"/>
    <mergeCell ref="B6:E6"/>
    <mergeCell ref="B7:E7"/>
    <mergeCell ref="B8:E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"/>
  <sheetViews>
    <sheetView workbookViewId="0">
      <selection activeCell="F3" sqref="F3"/>
    </sheetView>
  </sheetViews>
  <sheetFormatPr baseColWidth="10" defaultRowHeight="14.25"/>
  <cols>
    <col min="1" max="1" width="13.25" customWidth="1"/>
    <col min="4" max="4" width="23.25" customWidth="1"/>
  </cols>
  <sheetData>
    <row r="3" spans="1:4" ht="122.25" customHeight="1" thickBot="1">
      <c r="A3" s="4"/>
    </row>
    <row r="4" spans="1:4" ht="21" thickBot="1">
      <c r="A4" s="35" t="s">
        <v>7</v>
      </c>
      <c r="B4" s="36"/>
      <c r="C4" s="36"/>
      <c r="D4" s="37"/>
    </row>
    <row r="5" spans="1:4" ht="16.5" thickBot="1">
      <c r="A5" s="5" t="s">
        <v>8</v>
      </c>
      <c r="B5" s="6" t="s">
        <v>9</v>
      </c>
      <c r="C5" s="6" t="s">
        <v>1</v>
      </c>
      <c r="D5" s="6" t="s">
        <v>10</v>
      </c>
    </row>
    <row r="6" spans="1:4" ht="15.75" thickBot="1">
      <c r="A6" s="38">
        <v>2025</v>
      </c>
      <c r="B6" s="41" t="s">
        <v>11</v>
      </c>
      <c r="C6" s="7" t="s">
        <v>3</v>
      </c>
      <c r="D6" s="8">
        <v>3155961.07</v>
      </c>
    </row>
    <row r="7" spans="1:4" ht="15.75" thickBot="1">
      <c r="A7" s="39"/>
      <c r="B7" s="42"/>
      <c r="C7" s="9" t="s">
        <v>12</v>
      </c>
      <c r="D7" s="10">
        <v>3014761.78</v>
      </c>
    </row>
    <row r="8" spans="1:4" ht="15.75" thickBot="1">
      <c r="A8" s="40"/>
      <c r="B8" s="43"/>
      <c r="C8" s="9" t="s">
        <v>13</v>
      </c>
      <c r="D8" s="10">
        <v>3351954.09</v>
      </c>
    </row>
    <row r="9" spans="1:4" ht="15.75">
      <c r="A9" s="44" t="s">
        <v>14</v>
      </c>
      <c r="B9" s="45"/>
      <c r="C9" s="46"/>
      <c r="D9" s="11"/>
    </row>
    <row r="10" spans="1:4" ht="15.75">
      <c r="A10" s="44"/>
      <c r="B10" s="45"/>
      <c r="C10" s="46"/>
      <c r="D10" s="12">
        <v>9522676.9399999995</v>
      </c>
    </row>
    <row r="11" spans="1:4" ht="16.5" thickBot="1">
      <c r="A11" s="47"/>
      <c r="B11" s="48"/>
      <c r="C11" s="49"/>
      <c r="D11" s="13"/>
    </row>
  </sheetData>
  <mergeCells count="4">
    <mergeCell ref="A4:D4"/>
    <mergeCell ref="A6:A8"/>
    <mergeCell ref="B6:B8"/>
    <mergeCell ref="A9:C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workbookViewId="0">
      <selection activeCell="G9" sqref="G9"/>
    </sheetView>
  </sheetViews>
  <sheetFormatPr baseColWidth="10" defaultRowHeight="14.25"/>
  <cols>
    <col min="1" max="1" width="16.5" customWidth="1"/>
    <col min="2" max="2" width="14.375" customWidth="1"/>
    <col min="3" max="3" width="13.75" customWidth="1"/>
    <col min="4" max="4" width="12.375" customWidth="1"/>
    <col min="5" max="5" width="13" customWidth="1"/>
  </cols>
  <sheetData>
    <row r="2" spans="1:5" ht="174" customHeight="1">
      <c r="B2" s="50" t="s">
        <v>15</v>
      </c>
      <c r="C2" s="50"/>
      <c r="D2" s="50"/>
    </row>
    <row r="3" spans="1:5">
      <c r="A3" s="20" t="s">
        <v>16</v>
      </c>
      <c r="B3" s="19" t="s">
        <v>17</v>
      </c>
      <c r="C3" s="19" t="s">
        <v>18</v>
      </c>
      <c r="D3" s="19" t="s">
        <v>19</v>
      </c>
      <c r="E3" s="19" t="s">
        <v>20</v>
      </c>
    </row>
    <row r="4" spans="1:5">
      <c r="A4" s="21" t="s">
        <v>21</v>
      </c>
      <c r="B4" s="22">
        <v>2387834.04</v>
      </c>
      <c r="C4" s="22">
        <v>2198647.5299999998</v>
      </c>
      <c r="D4" s="22">
        <v>2252878.56</v>
      </c>
      <c r="E4" s="23">
        <f t="shared" ref="E4:E10" si="0">SUM(A4:D4)</f>
        <v>6839360.1300000008</v>
      </c>
    </row>
    <row r="5" spans="1:5">
      <c r="A5" s="21" t="s">
        <v>22</v>
      </c>
      <c r="B5" s="22">
        <v>192141</v>
      </c>
      <c r="C5" s="22">
        <v>133613</v>
      </c>
      <c r="D5" s="22">
        <v>139521</v>
      </c>
      <c r="E5" s="23">
        <f t="shared" si="0"/>
        <v>465275</v>
      </c>
    </row>
    <row r="6" spans="1:5">
      <c r="A6" s="21" t="s">
        <v>23</v>
      </c>
      <c r="B6" s="22">
        <v>18562</v>
      </c>
      <c r="C6" s="22">
        <v>31692</v>
      </c>
      <c r="D6" s="22">
        <v>39436</v>
      </c>
      <c r="E6" s="23">
        <f t="shared" si="0"/>
        <v>89690</v>
      </c>
    </row>
    <row r="7" spans="1:5">
      <c r="A7" s="14" t="s">
        <v>24</v>
      </c>
      <c r="B7" s="15">
        <v>6168</v>
      </c>
      <c r="C7" s="15"/>
      <c r="D7" s="15">
        <v>19538</v>
      </c>
      <c r="E7" s="16">
        <f t="shared" si="0"/>
        <v>25706</v>
      </c>
    </row>
    <row r="8" spans="1:5">
      <c r="A8" s="14" t="s">
        <v>25</v>
      </c>
      <c r="B8" s="15">
        <v>17568.240000000002</v>
      </c>
      <c r="C8" s="15">
        <v>9560</v>
      </c>
      <c r="D8" s="15">
        <v>5022</v>
      </c>
      <c r="E8" s="16">
        <f t="shared" si="0"/>
        <v>32150.240000000002</v>
      </c>
    </row>
    <row r="9" spans="1:5">
      <c r="A9" s="14" t="s">
        <v>26</v>
      </c>
      <c r="B9" s="15">
        <v>34083</v>
      </c>
      <c r="C9" s="15">
        <v>9086</v>
      </c>
      <c r="D9" s="15">
        <v>10502</v>
      </c>
      <c r="E9" s="16">
        <f t="shared" si="0"/>
        <v>53671</v>
      </c>
    </row>
    <row r="10" spans="1:5">
      <c r="A10" s="14" t="s">
        <v>27</v>
      </c>
      <c r="B10" s="15"/>
      <c r="C10" s="15">
        <v>2400</v>
      </c>
      <c r="D10" s="15">
        <v>3000</v>
      </c>
      <c r="E10" s="16">
        <f t="shared" si="0"/>
        <v>5400</v>
      </c>
    </row>
    <row r="11" spans="1:5">
      <c r="A11" s="17" t="s">
        <v>20</v>
      </c>
      <c r="B11" s="18">
        <f>SUM(B4:B10)</f>
        <v>2656356.2800000003</v>
      </c>
      <c r="C11" s="18">
        <f>SUM(C4:C10)</f>
        <v>2384998.5299999998</v>
      </c>
      <c r="D11" s="18">
        <f>SUM(D4:D10)</f>
        <v>2469897.56</v>
      </c>
      <c r="E11" s="18">
        <f>SUM(E4:E10)</f>
        <v>7511252.370000001</v>
      </c>
    </row>
  </sheetData>
  <mergeCells count="1"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AVERIASCORREGIDAS</vt:lpstr>
      <vt:lpstr>PRODUCCION AGUA 1ER TRIMESTRE 2</vt:lpstr>
      <vt:lpstr>RECAUDACION Y FACTURACION 1ER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Coramon Lic5</dc:creator>
  <cp:lastModifiedBy>DELL</cp:lastModifiedBy>
  <dcterms:created xsi:type="dcterms:W3CDTF">2025-03-25T19:06:11Z</dcterms:created>
  <dcterms:modified xsi:type="dcterms:W3CDTF">2025-04-15T17:29:55Z</dcterms:modified>
</cp:coreProperties>
</file>